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autoCompressPictures="0"/>
  <bookViews>
    <workbookView xWindow="9740" yWindow="0" windowWidth="23500" windowHeight="19540"/>
  </bookViews>
  <sheets>
    <sheet name="Midterm Report" sheetId="7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7" l="1"/>
  <c r="E8" i="7"/>
  <c r="G8" i="7"/>
  <c r="I8" i="7"/>
  <c r="K8" i="7"/>
  <c r="C9" i="7"/>
  <c r="C11" i="7"/>
</calcChain>
</file>

<file path=xl/sharedStrings.xml><?xml version="1.0" encoding="utf-8"?>
<sst xmlns="http://schemas.openxmlformats.org/spreadsheetml/2006/main" count="41" uniqueCount="37">
  <si>
    <t>Assumptions</t>
    <phoneticPr fontId="1" type="noConversion"/>
  </si>
  <si>
    <t>Report is complete with comprehensive executive summary.</t>
  </si>
  <si>
    <t>Report has all necessary sections but executive summary is not complete.</t>
  </si>
  <si>
    <t>Report is lacking a necessary section.</t>
  </si>
  <si>
    <t>Report is lacking multiple sections.</t>
  </si>
  <si>
    <t>Analysis</t>
  </si>
  <si>
    <t>Analysis is complete, methodology is sound and the explanation is clear.</t>
  </si>
  <si>
    <t>Analysis is complete, methodology is sound but the explanation is not clear.</t>
  </si>
  <si>
    <t>There are minor flaws in the analysis or methodology.</t>
  </si>
  <si>
    <t>There are major flaws in the analysis or methodology.</t>
  </si>
  <si>
    <t>There is no analysis.</t>
  </si>
  <si>
    <t>Report Completeness</t>
  </si>
  <si>
    <t>CATEGORY \ POINTS</t>
  </si>
  <si>
    <t>Recommendations are incomplete and unjustified.</t>
  </si>
  <si>
    <t>Proposed Solution</t>
  </si>
  <si>
    <t>Recommendation</t>
  </si>
  <si>
    <t>Solution solves problem/meets needs of customer.</t>
  </si>
  <si>
    <t>Solution does not solve problem/meets needs of customer.</t>
  </si>
  <si>
    <t>Solution exceeds the needs of customer.</t>
  </si>
  <si>
    <t>Solution greatly exceeds the needs of customer.</t>
  </si>
  <si>
    <t>Solution partially solves problem/meets needs of customer.</t>
  </si>
  <si>
    <t>Recommended solution considers all viable factors, including risks, and is economically justified.</t>
  </si>
  <si>
    <t>Recommended solution considers all viable factors and is economically justified but does not identify risks.</t>
  </si>
  <si>
    <t>Recommended solution considers all viable factors but economic justification is incomplete.</t>
  </si>
  <si>
    <t>No recommendations are presented.</t>
  </si>
  <si>
    <t>Report does not follow proper format.</t>
  </si>
  <si>
    <t>Subtotal</t>
  </si>
  <si>
    <t>Add/Reduce</t>
  </si>
  <si>
    <t>Total</t>
  </si>
  <si>
    <t>Comments</t>
  </si>
  <si>
    <t>x</t>
  </si>
  <si>
    <t>Reasonable assumptions stated clearly with justification.</t>
    <phoneticPr fontId="1" type="noConversion"/>
  </si>
  <si>
    <t>Assumptions with justification, but not all reasonable.</t>
    <phoneticPr fontId="1" type="noConversion"/>
  </si>
  <si>
    <t>Assumptions stated but justification lacking.</t>
    <phoneticPr fontId="1" type="noConversion"/>
  </si>
  <si>
    <t>Assumptions stated incompletely and without justification.</t>
    <phoneticPr fontId="1" type="noConversion"/>
  </si>
  <si>
    <t>No assumptions stated.</t>
    <phoneticPr fontId="1" type="noConversion"/>
  </si>
  <si>
    <t>Final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</si>
</sst>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Verdana"/>
    </font>
    <font>
      <sz val="16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7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0" fillId="0" borderId="0" xfId="0" applyAlignment="1"/>
    <xf numFmtId="0" fontId="0" fillId="0" borderId="2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</cellXfs>
  <cellStyles count="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zoomScale="125" workbookViewId="0">
      <selection sqref="A1:K1"/>
    </sheetView>
  </sheetViews>
  <sheetFormatPr baseColWidth="10" defaultColWidth="8.83203125" defaultRowHeight="14" x14ac:dyDescent="0"/>
  <cols>
    <col min="1" max="1" width="21" customWidth="1"/>
    <col min="2" max="2" width="3" customWidth="1"/>
    <col min="3" max="3" width="21" customWidth="1"/>
    <col min="4" max="4" width="3" customWidth="1"/>
    <col min="5" max="5" width="21" customWidth="1"/>
    <col min="6" max="6" width="3" customWidth="1"/>
    <col min="7" max="7" width="21" customWidth="1"/>
    <col min="8" max="8" width="3" customWidth="1"/>
    <col min="9" max="9" width="21" customWidth="1"/>
    <col min="10" max="10" width="3" customWidth="1"/>
    <col min="11" max="11" width="21" customWidth="1"/>
  </cols>
  <sheetData>
    <row r="1" spans="1:11" ht="20">
      <c r="A1" s="12" t="s">
        <v>36</v>
      </c>
      <c r="B1" s="12"/>
      <c r="C1" s="13"/>
      <c r="D1" s="13"/>
      <c r="E1" s="13"/>
      <c r="F1" s="13"/>
      <c r="G1" s="13"/>
      <c r="H1" s="13"/>
      <c r="I1" s="13"/>
      <c r="J1" s="13"/>
      <c r="K1" s="14"/>
    </row>
    <row r="2" spans="1:11">
      <c r="A2" s="1" t="s">
        <v>12</v>
      </c>
      <c r="B2" s="1"/>
      <c r="C2" s="6">
        <v>20</v>
      </c>
      <c r="D2" s="6"/>
      <c r="E2" s="6">
        <v>15</v>
      </c>
      <c r="F2" s="6"/>
      <c r="G2" s="6">
        <v>10</v>
      </c>
      <c r="H2" s="7"/>
      <c r="I2" s="7">
        <v>5</v>
      </c>
      <c r="J2" s="8"/>
      <c r="K2" s="8">
        <v>0</v>
      </c>
    </row>
    <row r="3" spans="1:11" ht="117.75" customHeight="1">
      <c r="A3" s="2" t="s">
        <v>11</v>
      </c>
      <c r="B3" s="2" t="s">
        <v>30</v>
      </c>
      <c r="C3" s="2" t="s">
        <v>1</v>
      </c>
      <c r="D3" s="2"/>
      <c r="E3" s="2" t="s">
        <v>2</v>
      </c>
      <c r="F3" s="2"/>
      <c r="G3" s="2" t="s">
        <v>3</v>
      </c>
      <c r="H3" s="3"/>
      <c r="I3" s="3" t="s">
        <v>4</v>
      </c>
      <c r="J3" s="10"/>
      <c r="K3" s="4" t="s">
        <v>25</v>
      </c>
    </row>
    <row r="4" spans="1:11" ht="84.75" customHeight="1">
      <c r="A4" s="2" t="s">
        <v>0</v>
      </c>
      <c r="B4" s="2" t="s">
        <v>30</v>
      </c>
      <c r="C4" s="2" t="s">
        <v>31</v>
      </c>
      <c r="D4" s="2"/>
      <c r="E4" s="2" t="s">
        <v>32</v>
      </c>
      <c r="F4" s="2"/>
      <c r="G4" s="2" t="s">
        <v>33</v>
      </c>
      <c r="H4" s="3"/>
      <c r="I4" s="3" t="s">
        <v>34</v>
      </c>
      <c r="J4" s="10"/>
      <c r="K4" s="4" t="s">
        <v>35</v>
      </c>
    </row>
    <row r="5" spans="1:11" ht="97.5" customHeight="1">
      <c r="A5" s="2" t="s">
        <v>5</v>
      </c>
      <c r="B5" s="2" t="s">
        <v>30</v>
      </c>
      <c r="C5" s="2" t="s">
        <v>6</v>
      </c>
      <c r="D5" s="2"/>
      <c r="E5" s="2" t="s">
        <v>7</v>
      </c>
      <c r="F5" s="2"/>
      <c r="G5" s="2" t="s">
        <v>8</v>
      </c>
      <c r="H5" s="2"/>
      <c r="I5" s="2" t="s">
        <v>9</v>
      </c>
      <c r="J5" s="10"/>
      <c r="K5" s="4" t="s">
        <v>10</v>
      </c>
    </row>
    <row r="6" spans="1:11" ht="104.25" customHeight="1">
      <c r="A6" s="2" t="s">
        <v>14</v>
      </c>
      <c r="B6" s="2"/>
      <c r="C6" s="2" t="s">
        <v>19</v>
      </c>
      <c r="D6" s="2" t="s">
        <v>30</v>
      </c>
      <c r="E6" s="2" t="s">
        <v>18</v>
      </c>
      <c r="F6" s="2"/>
      <c r="G6" s="2" t="s">
        <v>16</v>
      </c>
      <c r="H6" s="2"/>
      <c r="I6" s="2" t="s">
        <v>20</v>
      </c>
      <c r="J6" s="10"/>
      <c r="K6" s="4" t="s">
        <v>17</v>
      </c>
    </row>
    <row r="7" spans="1:11" ht="112.5" customHeight="1">
      <c r="A7" s="2" t="s">
        <v>15</v>
      </c>
      <c r="B7" s="2" t="s">
        <v>30</v>
      </c>
      <c r="C7" s="2" t="s">
        <v>21</v>
      </c>
      <c r="D7" s="2"/>
      <c r="E7" s="2" t="s">
        <v>22</v>
      </c>
      <c r="F7" s="2"/>
      <c r="G7" s="2" t="s">
        <v>23</v>
      </c>
      <c r="H7" s="3"/>
      <c r="I7" s="3" t="s">
        <v>13</v>
      </c>
      <c r="J7" s="10"/>
      <c r="K7" s="4" t="s">
        <v>24</v>
      </c>
    </row>
    <row r="8" spans="1:11">
      <c r="C8">
        <f>IF(B3="x",20,0) + IF(B4="x",20,0) + IF(B5="x",20,0) + IF(B6="x",20,0)+ IF(B7="x",20,0)</f>
        <v>80</v>
      </c>
      <c r="E8">
        <f>IF(D3="x",15,0) + IF(D4="x",15,0) + IF(D5="x",15,0) + IF(D6="x",15,0)+ IF(D7="x",15,0)</f>
        <v>15</v>
      </c>
      <c r="G8">
        <f>IF(F3="x",10,0) + IF(F4="x",10,0) + IF(F5="x",10,0) + IF(F6="x",10,0)+ IF(F7="x",10,0)</f>
        <v>0</v>
      </c>
      <c r="I8">
        <f>IF(H3="x",5,0) + IF(H4="x",5,0) + IF(H5="x",5,0) + IF(H6="x",5,0)+ IF(H7="x",5,0)</f>
        <v>0</v>
      </c>
      <c r="K8">
        <f>IF(J3="x",0,0) + IF(J4="x",0,0) + IF(J5="x",0,0) + IF(J6="x",0,0)+ IF(J7="x",0,0)</f>
        <v>0</v>
      </c>
    </row>
    <row r="9" spans="1:11">
      <c r="A9" s="5" t="s">
        <v>26</v>
      </c>
      <c r="B9" s="5"/>
      <c r="C9">
        <f>C8+E8+G8+I8+K8</f>
        <v>95</v>
      </c>
    </row>
    <row r="10" spans="1:11">
      <c r="A10" s="5" t="s">
        <v>27</v>
      </c>
      <c r="C10">
        <v>0</v>
      </c>
      <c r="E10" s="11"/>
      <c r="F10" s="9"/>
      <c r="G10" s="9"/>
    </row>
    <row r="11" spans="1:11">
      <c r="A11" s="5" t="s">
        <v>28</v>
      </c>
      <c r="C11">
        <f>C9+C10</f>
        <v>95</v>
      </c>
    </row>
    <row r="13" spans="1:11">
      <c r="A13" s="5" t="s">
        <v>29</v>
      </c>
    </row>
  </sheetData>
  <mergeCells count="1">
    <mergeCell ref="A1:K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Midterm Report</vt:lpstr>
    </vt:vector>
  </TitlesOfParts>
  <Company>CITT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Karen Smith</dc:creator>
  <cp:lastModifiedBy>Joseph Hartman</cp:lastModifiedBy>
  <dcterms:created xsi:type="dcterms:W3CDTF">2008-10-13T12:24:14Z</dcterms:created>
  <dcterms:modified xsi:type="dcterms:W3CDTF">2012-04-22T01:35:10Z</dcterms:modified>
</cp:coreProperties>
</file>